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磅房项目报价" sheetId="2" r:id="rId1"/>
  </sheets>
  <calcPr calcId="144525"/>
</workbook>
</file>

<file path=xl/sharedStrings.xml><?xml version="1.0" encoding="utf-8"?>
<sst xmlns="http://schemas.openxmlformats.org/spreadsheetml/2006/main" count="82" uniqueCount="76">
  <si>
    <t>磅房无人值守系统报价明细表</t>
  </si>
  <si>
    <t>应用场景一</t>
  </si>
  <si>
    <t>单磅单出</t>
  </si>
  <si>
    <t>序号</t>
  </si>
  <si>
    <t>材料名称</t>
  </si>
  <si>
    <t>规格</t>
  </si>
  <si>
    <t>品牌</t>
  </si>
  <si>
    <t>数量</t>
  </si>
  <si>
    <t>单价</t>
  </si>
  <si>
    <t>材料金额</t>
  </si>
  <si>
    <t>备注说明</t>
  </si>
  <si>
    <t>合计</t>
  </si>
  <si>
    <t>识别相机</t>
  </si>
  <si>
    <t>IO控制\全天综合识别率》96%\识别种类超1500+\识别速度＜100ms</t>
  </si>
  <si>
    <t>海康威视</t>
  </si>
  <si>
    <t>红绿灯</t>
  </si>
  <si>
    <t>红绿双头；直径200MM</t>
  </si>
  <si>
    <t>世纪星耀</t>
  </si>
  <si>
    <t>红外对射光栅</t>
  </si>
  <si>
    <t>10米 4光束；不锈钢材质；高度：1500mm</t>
  </si>
  <si>
    <t>道闸</t>
  </si>
  <si>
    <t>3.5米快速杆</t>
  </si>
  <si>
    <t>百胜</t>
  </si>
  <si>
    <t>一体机</t>
  </si>
  <si>
    <t>21.5寸立式风冷户外机</t>
  </si>
  <si>
    <t>CWD215DY</t>
  </si>
  <si>
    <t>抓拍相机</t>
  </si>
  <si>
    <t>4MM POE；400万像素；红外夜视</t>
  </si>
  <si>
    <t>3</t>
  </si>
  <si>
    <t>LED屏幕</t>
  </si>
  <si>
    <t>含防水箱体，2.2米钣金定制立柱，模组，安装配件，装配线材及控制卡</t>
  </si>
  <si>
    <t>0.48*0.96
（定制）</t>
  </si>
  <si>
    <t>电气柜</t>
  </si>
  <si>
    <t>碳钢喷塑，DS4050，台达PLC:8路输入、6路输出，开关量信号等</t>
  </si>
  <si>
    <t>千里马</t>
  </si>
  <si>
    <t>机柜</t>
  </si>
  <si>
    <t>H=1.6m，宽600深800</t>
  </si>
  <si>
    <t>畅威</t>
  </si>
  <si>
    <t>工控机</t>
  </si>
  <si>
    <t>I5 CPU, 8G DDR4内存，1T HDD硬盘，10个串口，6个USB口，双千兆网口，配置罗技键盘鼠标</t>
  </si>
  <si>
    <t>研华</t>
  </si>
  <si>
    <t>电脑</t>
  </si>
  <si>
    <t>组装</t>
  </si>
  <si>
    <t>针式打印机</t>
  </si>
  <si>
    <t>730k 1-5联</t>
  </si>
  <si>
    <t>爱普生</t>
  </si>
  <si>
    <t>混凝土</t>
  </si>
  <si>
    <t>立方米</t>
  </si>
  <si>
    <t>千兆16口交换机</t>
  </si>
  <si>
    <t>TP-LINK</t>
  </si>
  <si>
    <t>千兆8口交换机</t>
  </si>
  <si>
    <t>千兆5口POE交换机</t>
  </si>
  <si>
    <t>路由器</t>
  </si>
  <si>
    <t>华为</t>
  </si>
  <si>
    <t>红路灯立柱</t>
  </si>
  <si>
    <t>2.5米 预留红绿灯/监控/音柱孔位</t>
  </si>
  <si>
    <t>防砸雷达</t>
  </si>
  <si>
    <t>79G</t>
  </si>
  <si>
    <t>百盛</t>
  </si>
  <si>
    <t>工控机显示器</t>
  </si>
  <si>
    <t>联想</t>
  </si>
  <si>
    <t>材料费(网线,线管等)</t>
  </si>
  <si>
    <t>车牌识别立杆</t>
  </si>
  <si>
    <t>1.5m</t>
  </si>
  <si>
    <t>施工费用</t>
  </si>
  <si>
    <t>施工队施工费用</t>
  </si>
  <si>
    <t>根据实际场景有差异</t>
  </si>
  <si>
    <t>电源稳压器10KV</t>
  </si>
  <si>
    <t>10KV及插板和线材改装</t>
  </si>
  <si>
    <t>德力西</t>
  </si>
  <si>
    <t>设备运费</t>
  </si>
  <si>
    <t>顺丰和德邦运费</t>
  </si>
  <si>
    <t>顺丰</t>
  </si>
  <si>
    <t>实际情况会有差异(距离远近)</t>
  </si>
  <si>
    <t>配套软件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</si>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</sst>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4"/>
      <color theme="1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333333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pane ySplit="1" topLeftCell="A3" activePane="bottomLeft" state="frozen"/>
      <selection/>
      <selection pane="bottomLeft" activeCell="J11" sqref="J11"/>
    </sheetView>
  </sheetViews>
  <sheetFormatPr defaultColWidth="9" defaultRowHeight="14.25"/>
  <cols>
    <col min="1" max="1" width="5.33333333333333" style="1" customWidth="1"/>
    <col min="2" max="2" width="21.6666666666667" style="1" customWidth="1"/>
    <col min="3" max="3" width="29.8333333333333" style="2" customWidth="1"/>
    <col min="4" max="4" width="9.33333333333333" style="1" customWidth="1"/>
    <col min="5" max="5" width="9.33333333333333" style="3" customWidth="1"/>
    <col min="6" max="6" width="10.8333333333333" style="1" customWidth="1"/>
    <col min="7" max="7" width="11.3333333333333" style="1" customWidth="1"/>
    <col min="8" max="8" width="29.1416666666667" style="1" customWidth="1"/>
    <col min="9" max="9" width="11.6666666666667" style="1" customWidth="1"/>
    <col min="10" max="10" width="9.33333333333333" style="1" customWidth="1"/>
    <col min="11" max="11" width="10.5" style="1" customWidth="1"/>
    <col min="12" max="16384" width="9" style="1"/>
  </cols>
  <sheetData>
    <row r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" customHeight="1" spans="1:9">
      <c r="A2" s="5" t="s">
        <v>1</v>
      </c>
      <c r="B2" s="6"/>
      <c r="C2" s="7" t="s">
        <v>2</v>
      </c>
      <c r="D2" s="7"/>
      <c r="E2" s="7"/>
      <c r="F2" s="7"/>
      <c r="G2" s="7"/>
      <c r="H2" s="7"/>
      <c r="I2" s="7"/>
    </row>
    <row r="3" spans="1:9">
      <c r="A3" s="8" t="s">
        <v>3</v>
      </c>
      <c r="B3" s="9" t="s">
        <v>4</v>
      </c>
      <c r="C3" s="10" t="s">
        <v>5</v>
      </c>
      <c r="D3" s="8" t="s">
        <v>6</v>
      </c>
      <c r="E3" s="11" t="s">
        <v>7</v>
      </c>
      <c r="F3" s="8" t="s">
        <v>8</v>
      </c>
      <c r="G3" s="8" t="s">
        <v>9</v>
      </c>
      <c r="H3" s="8" t="s">
        <v>10</v>
      </c>
      <c r="I3" s="8" t="s">
        <v>11</v>
      </c>
    </row>
    <row r="4" ht="28.5" spans="1:9">
      <c r="A4" s="8">
        <v>1</v>
      </c>
      <c r="B4" s="9" t="s">
        <v>12</v>
      </c>
      <c r="C4" s="12" t="s">
        <v>13</v>
      </c>
      <c r="D4" s="13" t="s">
        <v>14</v>
      </c>
      <c r="E4" s="11">
        <v>1</v>
      </c>
      <c r="F4" s="8">
        <v>1850</v>
      </c>
      <c r="G4" s="8">
        <f>E4*F4</f>
        <v>1850</v>
      </c>
      <c r="H4" s="12"/>
      <c r="I4" s="8">
        <f>G4</f>
        <v>1850</v>
      </c>
    </row>
    <row r="5" spans="1:9">
      <c r="A5" s="8">
        <v>2</v>
      </c>
      <c r="B5" s="9" t="s">
        <v>15</v>
      </c>
      <c r="C5" s="12" t="s">
        <v>16</v>
      </c>
      <c r="D5" s="13" t="s">
        <v>17</v>
      </c>
      <c r="E5" s="11">
        <v>1</v>
      </c>
      <c r="F5" s="8">
        <v>700</v>
      </c>
      <c r="G5" s="8">
        <f t="shared" ref="G5:G28" si="0">E5*F5</f>
        <v>700</v>
      </c>
      <c r="H5" s="8"/>
      <c r="I5" s="8">
        <f t="shared" ref="I5:I29" si="1">G5</f>
        <v>700</v>
      </c>
    </row>
    <row r="6" ht="28.5" spans="1:9">
      <c r="A6" s="8">
        <v>3</v>
      </c>
      <c r="B6" s="9" t="s">
        <v>18</v>
      </c>
      <c r="C6" s="12" t="s">
        <v>19</v>
      </c>
      <c r="D6" s="13" t="s">
        <v>17</v>
      </c>
      <c r="E6" s="11">
        <v>4</v>
      </c>
      <c r="F6" s="14">
        <v>1350</v>
      </c>
      <c r="G6" s="8">
        <f t="shared" si="0"/>
        <v>5400</v>
      </c>
      <c r="H6" s="8"/>
      <c r="I6" s="8">
        <f t="shared" si="1"/>
        <v>5400</v>
      </c>
    </row>
    <row r="7" spans="1:9">
      <c r="A7" s="8">
        <v>4</v>
      </c>
      <c r="B7" s="9" t="s">
        <v>20</v>
      </c>
      <c r="C7" s="12" t="s">
        <v>21</v>
      </c>
      <c r="D7" s="13" t="s">
        <v>22</v>
      </c>
      <c r="E7" s="11">
        <v>2</v>
      </c>
      <c r="F7" s="8">
        <v>1850</v>
      </c>
      <c r="G7" s="8">
        <f t="shared" si="0"/>
        <v>3700</v>
      </c>
      <c r="H7" s="8"/>
      <c r="I7" s="8">
        <f t="shared" si="1"/>
        <v>3700</v>
      </c>
    </row>
    <row r="8" spans="1:9">
      <c r="A8" s="8">
        <v>5</v>
      </c>
      <c r="B8" s="9" t="s">
        <v>23</v>
      </c>
      <c r="C8" s="12" t="s">
        <v>24</v>
      </c>
      <c r="D8" s="13" t="s">
        <v>25</v>
      </c>
      <c r="E8" s="11">
        <v>1</v>
      </c>
      <c r="F8" s="8">
        <v>8608</v>
      </c>
      <c r="G8" s="8">
        <f t="shared" si="0"/>
        <v>8608</v>
      </c>
      <c r="H8" s="8"/>
      <c r="I8" s="8">
        <f t="shared" si="1"/>
        <v>8608</v>
      </c>
    </row>
    <row r="9" spans="1:9">
      <c r="A9" s="8">
        <v>6</v>
      </c>
      <c r="B9" s="9" t="s">
        <v>26</v>
      </c>
      <c r="C9" s="12" t="s">
        <v>27</v>
      </c>
      <c r="D9" s="13" t="s">
        <v>14</v>
      </c>
      <c r="E9" s="15" t="s">
        <v>28</v>
      </c>
      <c r="F9" s="14">
        <v>380</v>
      </c>
      <c r="G9" s="8">
        <f t="shared" si="0"/>
        <v>1140</v>
      </c>
      <c r="H9" s="8"/>
      <c r="I9" s="8">
        <f t="shared" si="1"/>
        <v>1140</v>
      </c>
    </row>
    <row r="10" ht="42.75" spans="1:9">
      <c r="A10" s="8">
        <v>7</v>
      </c>
      <c r="B10" s="9" t="s">
        <v>29</v>
      </c>
      <c r="C10" s="12" t="s">
        <v>30</v>
      </c>
      <c r="D10" s="12" t="s">
        <v>31</v>
      </c>
      <c r="E10" s="11">
        <v>1</v>
      </c>
      <c r="F10" s="8">
        <v>2380</v>
      </c>
      <c r="G10" s="8">
        <f t="shared" si="0"/>
        <v>2380</v>
      </c>
      <c r="H10" s="8"/>
      <c r="I10" s="8">
        <f t="shared" si="1"/>
        <v>2380</v>
      </c>
    </row>
    <row r="11" ht="28.5" spans="1:9">
      <c r="A11" s="8">
        <v>8</v>
      </c>
      <c r="B11" s="9" t="s">
        <v>32</v>
      </c>
      <c r="C11" s="12" t="s">
        <v>33</v>
      </c>
      <c r="D11" s="12" t="s">
        <v>34</v>
      </c>
      <c r="E11" s="11">
        <v>1</v>
      </c>
      <c r="F11" s="8">
        <v>2650</v>
      </c>
      <c r="G11" s="8">
        <f t="shared" si="0"/>
        <v>2650</v>
      </c>
      <c r="H11" s="8"/>
      <c r="I11" s="8">
        <f t="shared" si="1"/>
        <v>2650</v>
      </c>
    </row>
    <row r="12" spans="1:9">
      <c r="A12" s="8">
        <v>9</v>
      </c>
      <c r="B12" s="9" t="s">
        <v>35</v>
      </c>
      <c r="C12" s="12" t="s">
        <v>36</v>
      </c>
      <c r="D12" s="13" t="s">
        <v>37</v>
      </c>
      <c r="E12" s="11">
        <v>1</v>
      </c>
      <c r="F12" s="8">
        <v>750</v>
      </c>
      <c r="G12" s="8">
        <f t="shared" si="0"/>
        <v>750</v>
      </c>
      <c r="H12" s="8"/>
      <c r="I12" s="8">
        <f t="shared" si="1"/>
        <v>750</v>
      </c>
    </row>
    <row r="13" ht="42.75" spans="1:9">
      <c r="A13" s="8">
        <v>10</v>
      </c>
      <c r="B13" s="9" t="s">
        <v>38</v>
      </c>
      <c r="C13" s="12" t="s">
        <v>39</v>
      </c>
      <c r="D13" s="13" t="s">
        <v>40</v>
      </c>
      <c r="E13" s="11">
        <v>1</v>
      </c>
      <c r="F13" s="8">
        <v>4460</v>
      </c>
      <c r="G13" s="8">
        <f t="shared" si="0"/>
        <v>4460</v>
      </c>
      <c r="H13" s="8"/>
      <c r="I13" s="8">
        <f t="shared" si="1"/>
        <v>4460</v>
      </c>
    </row>
    <row r="14" spans="1:9">
      <c r="A14" s="8">
        <v>11</v>
      </c>
      <c r="B14" s="16" t="s">
        <v>41</v>
      </c>
      <c r="C14" s="12" t="s">
        <v>42</v>
      </c>
      <c r="D14" s="13"/>
      <c r="E14" s="11">
        <v>1</v>
      </c>
      <c r="F14" s="13">
        <v>2500</v>
      </c>
      <c r="G14" s="8">
        <f t="shared" si="0"/>
        <v>2500</v>
      </c>
      <c r="H14" s="8"/>
      <c r="I14" s="8">
        <f t="shared" si="1"/>
        <v>2500</v>
      </c>
    </row>
    <row r="15" spans="1:9">
      <c r="A15" s="8">
        <v>12</v>
      </c>
      <c r="B15" s="16" t="s">
        <v>43</v>
      </c>
      <c r="C15" s="12" t="s">
        <v>44</v>
      </c>
      <c r="D15" s="13" t="s">
        <v>45</v>
      </c>
      <c r="E15" s="11">
        <v>1</v>
      </c>
      <c r="F15" s="8">
        <v>1350</v>
      </c>
      <c r="G15" s="8">
        <f t="shared" si="0"/>
        <v>1350</v>
      </c>
      <c r="H15" s="8"/>
      <c r="I15" s="8">
        <f t="shared" si="1"/>
        <v>1350</v>
      </c>
    </row>
    <row r="16" spans="1:9">
      <c r="A16" s="8">
        <v>13</v>
      </c>
      <c r="B16" s="16" t="s">
        <v>46</v>
      </c>
      <c r="C16" s="17" t="s">
        <v>47</v>
      </c>
      <c r="D16" s="13"/>
      <c r="E16" s="12">
        <v>3.11</v>
      </c>
      <c r="F16" s="8">
        <v>400</v>
      </c>
      <c r="G16" s="8">
        <f t="shared" si="0"/>
        <v>1244</v>
      </c>
      <c r="H16" s="8"/>
      <c r="I16" s="8">
        <f t="shared" si="1"/>
        <v>1244</v>
      </c>
    </row>
    <row r="17" spans="1:9">
      <c r="A17" s="8">
        <v>14</v>
      </c>
      <c r="B17" s="16" t="s">
        <v>48</v>
      </c>
      <c r="C17" s="12"/>
      <c r="D17" s="13" t="s">
        <v>49</v>
      </c>
      <c r="E17" s="11">
        <v>1</v>
      </c>
      <c r="F17" s="8">
        <v>400</v>
      </c>
      <c r="G17" s="8">
        <f t="shared" si="0"/>
        <v>400</v>
      </c>
      <c r="H17" s="8"/>
      <c r="I17" s="8">
        <f t="shared" si="1"/>
        <v>400</v>
      </c>
    </row>
    <row r="18" spans="1:9">
      <c r="A18" s="8">
        <v>15</v>
      </c>
      <c r="B18" s="16" t="s">
        <v>50</v>
      </c>
      <c r="C18" s="12"/>
      <c r="D18" s="13" t="s">
        <v>49</v>
      </c>
      <c r="E18" s="11">
        <v>1</v>
      </c>
      <c r="F18" s="8">
        <v>160</v>
      </c>
      <c r="G18" s="8">
        <f t="shared" si="0"/>
        <v>160</v>
      </c>
      <c r="H18" s="8"/>
      <c r="I18" s="8">
        <f t="shared" si="1"/>
        <v>160</v>
      </c>
    </row>
    <row r="19" spans="1:9">
      <c r="A19" s="8">
        <v>16</v>
      </c>
      <c r="B19" s="16" t="s">
        <v>51</v>
      </c>
      <c r="C19" s="12"/>
      <c r="D19" s="13" t="s">
        <v>49</v>
      </c>
      <c r="E19" s="11">
        <v>1</v>
      </c>
      <c r="F19" s="8">
        <v>400</v>
      </c>
      <c r="G19" s="8">
        <f t="shared" si="0"/>
        <v>400</v>
      </c>
      <c r="H19" s="8"/>
      <c r="I19" s="8">
        <f t="shared" si="1"/>
        <v>400</v>
      </c>
    </row>
    <row r="20" spans="1:9">
      <c r="A20" s="8">
        <v>17</v>
      </c>
      <c r="B20" s="9" t="s">
        <v>52</v>
      </c>
      <c r="C20" s="12"/>
      <c r="D20" s="13" t="s">
        <v>53</v>
      </c>
      <c r="E20" s="11">
        <v>1</v>
      </c>
      <c r="F20" s="8">
        <v>400</v>
      </c>
      <c r="G20" s="8">
        <f t="shared" si="0"/>
        <v>400</v>
      </c>
      <c r="H20" s="8"/>
      <c r="I20" s="8">
        <f t="shared" si="1"/>
        <v>400</v>
      </c>
    </row>
    <row r="21" ht="28.5" spans="1:9">
      <c r="A21" s="8">
        <v>18</v>
      </c>
      <c r="B21" s="9" t="s">
        <v>54</v>
      </c>
      <c r="C21" s="12" t="s">
        <v>55</v>
      </c>
      <c r="D21" s="13" t="s">
        <v>17</v>
      </c>
      <c r="E21" s="11">
        <v>1</v>
      </c>
      <c r="F21" s="8">
        <v>410</v>
      </c>
      <c r="G21" s="8">
        <f t="shared" si="0"/>
        <v>410</v>
      </c>
      <c r="H21" s="8"/>
      <c r="I21" s="8">
        <f t="shared" si="1"/>
        <v>410</v>
      </c>
    </row>
    <row r="22" spans="1:9">
      <c r="A22" s="8">
        <v>19</v>
      </c>
      <c r="B22" s="9" t="s">
        <v>56</v>
      </c>
      <c r="C22" s="10" t="s">
        <v>57</v>
      </c>
      <c r="D22" s="8" t="s">
        <v>58</v>
      </c>
      <c r="E22" s="11">
        <v>2</v>
      </c>
      <c r="F22" s="8">
        <v>400</v>
      </c>
      <c r="G22" s="8">
        <f t="shared" si="0"/>
        <v>800</v>
      </c>
      <c r="H22" s="8"/>
      <c r="I22" s="8">
        <f t="shared" si="1"/>
        <v>800</v>
      </c>
    </row>
    <row r="23" spans="1:9">
      <c r="A23" s="8">
        <v>20</v>
      </c>
      <c r="B23" s="9" t="s">
        <v>59</v>
      </c>
      <c r="C23" s="10"/>
      <c r="D23" s="13" t="s">
        <v>60</v>
      </c>
      <c r="E23" s="11">
        <v>1</v>
      </c>
      <c r="F23" s="8">
        <v>700</v>
      </c>
      <c r="G23" s="8">
        <f t="shared" si="0"/>
        <v>700</v>
      </c>
      <c r="H23" s="8"/>
      <c r="I23" s="8">
        <f t="shared" si="1"/>
        <v>700</v>
      </c>
    </row>
    <row r="24" spans="1:9">
      <c r="A24" s="8">
        <v>21</v>
      </c>
      <c r="B24" s="16" t="s">
        <v>61</v>
      </c>
      <c r="C24" s="10"/>
      <c r="D24" s="13"/>
      <c r="E24" s="11">
        <v>1</v>
      </c>
      <c r="F24" s="8">
        <v>8000</v>
      </c>
      <c r="G24" s="8">
        <f t="shared" si="0"/>
        <v>8000</v>
      </c>
      <c r="H24" s="8"/>
      <c r="I24" s="8">
        <f t="shared" si="1"/>
        <v>8000</v>
      </c>
    </row>
    <row r="25" spans="1:9">
      <c r="A25" s="8">
        <v>22</v>
      </c>
      <c r="B25" s="16" t="s">
        <v>62</v>
      </c>
      <c r="C25" s="12" t="s">
        <v>63</v>
      </c>
      <c r="D25" s="13" t="s">
        <v>14</v>
      </c>
      <c r="E25" s="11">
        <v>1</v>
      </c>
      <c r="F25" s="8">
        <v>330</v>
      </c>
      <c r="G25" s="8">
        <f t="shared" si="0"/>
        <v>330</v>
      </c>
      <c r="H25" s="8"/>
      <c r="I25" s="8">
        <f t="shared" si="1"/>
        <v>330</v>
      </c>
    </row>
    <row r="26" spans="1:9">
      <c r="A26" s="8">
        <v>23</v>
      </c>
      <c r="B26" s="16" t="s">
        <v>64</v>
      </c>
      <c r="C26" s="12" t="s">
        <v>65</v>
      </c>
      <c r="D26" s="13"/>
      <c r="E26" s="11">
        <v>1</v>
      </c>
      <c r="F26" s="8">
        <v>8000</v>
      </c>
      <c r="G26" s="8">
        <f t="shared" si="0"/>
        <v>8000</v>
      </c>
      <c r="H26" s="8" t="s">
        <v>66</v>
      </c>
      <c r="I26" s="8">
        <f t="shared" si="1"/>
        <v>8000</v>
      </c>
    </row>
    <row r="27" spans="1:9">
      <c r="A27" s="8">
        <v>24</v>
      </c>
      <c r="B27" s="16" t="s">
        <v>67</v>
      </c>
      <c r="C27" s="12" t="s">
        <v>68</v>
      </c>
      <c r="D27" s="13" t="s">
        <v>69</v>
      </c>
      <c r="E27" s="11">
        <v>1</v>
      </c>
      <c r="F27" s="8">
        <v>2100</v>
      </c>
      <c r="G27" s="8">
        <f t="shared" si="0"/>
        <v>2100</v>
      </c>
      <c r="H27" s="8"/>
      <c r="I27" s="8">
        <f t="shared" si="1"/>
        <v>2100</v>
      </c>
    </row>
    <row r="28" spans="1:9">
      <c r="A28" s="8">
        <v>25</v>
      </c>
      <c r="B28" s="16" t="s">
        <v>70</v>
      </c>
      <c r="C28" s="12" t="s">
        <v>71</v>
      </c>
      <c r="D28" s="13" t="s">
        <v>72</v>
      </c>
      <c r="E28" s="11">
        <v>1</v>
      </c>
      <c r="F28" s="8">
        <v>1500</v>
      </c>
      <c r="G28" s="8">
        <f t="shared" si="0"/>
        <v>1500</v>
      </c>
      <c r="H28" s="8" t="s">
        <v>73</v>
      </c>
      <c r="I28" s="8">
        <f t="shared" si="1"/>
        <v>1500</v>
      </c>
    </row>
    <row r="29" spans="1:9">
      <c r="A29" s="8">
        <v>26</v>
      </c>
      <c r="B29" s="16" t="s">
        <v>74</v>
      </c>
      <c r="C29" s="12"/>
      <c r="D29" s="13"/>
      <c r="E29" s="11">
        <v>1</v>
      </c>
      <c r="F29" s="8">
        <v>10000</v>
      </c>
      <c r="G29" s="8">
        <v>10000</v>
      </c>
      <c r="H29" s="8"/>
      <c r="I29" s="14">
        <v>10000</v>
      </c>
    </row>
    <row r="30" spans="1:9">
      <c r="A30" s="8"/>
      <c r="B30" s="8" t="s">
        <v>75</v>
      </c>
      <c r="C30" s="18"/>
      <c r="D30" s="19"/>
      <c r="E30" s="19"/>
      <c r="F30" s="20"/>
      <c r="G30" s="8">
        <f>SUM(G4:G29)</f>
        <v>69932</v>
      </c>
      <c r="H30" s="8"/>
      <c r="I30" s="14">
        <f>G30</f>
        <v>69932</v>
      </c>
    </row>
    <row r="31" spans="3:5">
      <c r="C31" s="1"/>
      <c r="E31" s="1"/>
    </row>
  </sheetData>
  <mergeCells count="5">
    <mergeCell ref="A1:I1"/>
    <mergeCell ref="A2:B2"/>
    <mergeCell ref="C2:I2"/>
    <mergeCell ref="C30:F30"/>
    <mergeCell ref="A31:I3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磅房项目报价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零。</cp:lastModifiedBy>
  <dcterms:created xsi:type="dcterms:W3CDTF">2016-12-02T08:54:00Z</dcterms:created>
  <dcterms:modified xsi:type="dcterms:W3CDTF">2023-06-14T02:12:28Z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24BFF4B5A3E74EA59B7A7E5C46F1AFA5_13</vt:lpwstr>
  </property>
  <property fmtid="{D5CDD505-2E9C-101B-9397-08002B2CF9AE}" pid="4" name="WorkbookGuid">
    <vt:lpwstr>6a7845d7-551d-4a48-9b36-5bd483492083</vt:lpwstr>
  </property>
</Properties>
</file>