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<sst xmlns="http://schemas.openxmlformats.org/spreadsheetml/2006/main" count="22" uniqueCount="17">
  <si>
    <t>绥德监管平台估时</t>
  </si>
  <si>
    <t>后台代码完成时间所需工时</t>
  </si>
  <si>
    <t>29(天)5月22号</t>
  </si>
  <si>
    <t>所需人员</t>
  </si>
  <si>
    <t>四人</t>
  </si>
  <si>
    <t>测试所需工时</t>
  </si>
  <si>
    <t>10(天)六月十号</t>
  </si>
  <si>
    <t>一人</t>
  </si>
  <si>
    <t>后台部署项目所需时间</t>
  </si>
  <si>
    <t>前端完成提测时间</t>
  </si>
  <si>
    <t>29(天)5月26号</t>
  </si>
  <si>
    <t>两人</t>
  </si>
  <si>
    <t>内部估时</t>
  </si>
  <si>
    <t>预估估时</t>
  </si>
  <si>
    <t>初级日价</t>
  </si>
  <si>
    <t>高级日价</t>
  </si>
  <si>
    <t>总价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</si>
</sst>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8"/>
      <color theme="1"/>
      <name val="仿宋"/>
      <charset val="134"/>
    </font>
    <font>
      <sz val="22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3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F12" sqref="F12"/>
    </sheetView>
  </sheetViews>
  <sheetFormatPr defaultColWidth="11" defaultRowHeight="15.75"/>
  <cols>
    <col min="1" max="1" width="59.5" customWidth="1"/>
    <col min="2" max="2" width="28.8333333333333" customWidth="1"/>
    <col min="3" max="3" width="24.8333333333333" customWidth="1"/>
    <col min="4" max="4" width="23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ht="27" spans="1:4">
      <c r="A5" s="3" t="s">
        <v>1</v>
      </c>
      <c r="B5" s="3" t="s">
        <v>2</v>
      </c>
      <c r="C5" s="3" t="s">
        <v>3</v>
      </c>
      <c r="D5" s="3" t="s">
        <v>4</v>
      </c>
    </row>
    <row r="6" ht="27" spans="1:4">
      <c r="A6" s="3" t="s">
        <v>5</v>
      </c>
      <c r="B6" s="3" t="s">
        <v>6</v>
      </c>
      <c r="C6" s="3" t="s">
        <v>3</v>
      </c>
      <c r="D6" s="3" t="s">
        <v>7</v>
      </c>
    </row>
    <row r="7" ht="27" spans="1:4">
      <c r="A7" s="3" t="s">
        <v>8</v>
      </c>
      <c r="B7" s="3" t="s">
        <v>6</v>
      </c>
      <c r="C7" s="3" t="s">
        <v>3</v>
      </c>
      <c r="D7" s="3" t="s">
        <v>7</v>
      </c>
    </row>
    <row r="8" ht="27" spans="1:4">
      <c r="A8" s="3" t="s">
        <v>9</v>
      </c>
      <c r="B8" s="3" t="s">
        <v>10</v>
      </c>
      <c r="C8" s="3" t="s">
        <v>3</v>
      </c>
      <c r="D8" s="3" t="s">
        <v>11</v>
      </c>
    </row>
    <row r="9" ht="27" spans="1:4">
      <c r="A9" s="3"/>
      <c r="B9" s="3"/>
      <c r="C9" s="3"/>
      <c r="D9" s="3"/>
    </row>
    <row r="10" ht="27" spans="1:10">
      <c r="A10" s="3"/>
      <c r="B10" s="3"/>
      <c r="C10" s="3"/>
      <c r="D10" s="3"/>
      <c r="E10" t="s">
        <v>12</v>
      </c>
      <c r="F10" t="s">
        <v>13</v>
      </c>
      <c r="H10" t="s">
        <v>14</v>
      </c>
      <c r="J10" t="s">
        <v>15</v>
      </c>
    </row>
    <row r="11" ht="27" spans="1:11">
      <c r="A11" s="3"/>
      <c r="B11" s="3"/>
      <c r="C11" s="3"/>
      <c r="D11" s="3"/>
      <c r="E11">
        <v>116</v>
      </c>
      <c r="F11">
        <v>174</v>
      </c>
      <c r="G11">
        <v>296</v>
      </c>
      <c r="H11">
        <v>600</v>
      </c>
      <c r="I11">
        <f>G11/2*600</f>
        <v>88800</v>
      </c>
      <c r="J11">
        <v>1000</v>
      </c>
      <c r="K11">
        <f>G11/2*1000</f>
        <v>148000</v>
      </c>
    </row>
    <row r="12" ht="27" spans="1:11">
      <c r="A12" s="3"/>
      <c r="B12" s="3"/>
      <c r="C12" s="3"/>
      <c r="D12" s="3"/>
      <c r="E12">
        <v>10</v>
      </c>
      <c r="F12">
        <v>15</v>
      </c>
      <c r="G12">
        <v>25.5</v>
      </c>
      <c r="J12">
        <v>700</v>
      </c>
      <c r="K12">
        <f>G12*700</f>
        <v>17850</v>
      </c>
    </row>
    <row r="13" ht="27" spans="1:11">
      <c r="A13" s="3"/>
      <c r="B13" s="3"/>
      <c r="C13" s="3"/>
      <c r="D13" s="3"/>
      <c r="E13">
        <v>10</v>
      </c>
      <c r="F13">
        <v>15</v>
      </c>
      <c r="G13">
        <v>25.5</v>
      </c>
      <c r="J13">
        <v>1000</v>
      </c>
      <c r="K13">
        <f>G13*1000</f>
        <v>25500</v>
      </c>
    </row>
    <row r="14" ht="27" spans="1:11">
      <c r="A14" s="3"/>
      <c r="B14" s="3"/>
      <c r="C14" s="3"/>
      <c r="D14" s="3"/>
      <c r="E14">
        <v>58</v>
      </c>
      <c r="F14">
        <v>87</v>
      </c>
      <c r="G14">
        <v>147.9</v>
      </c>
      <c r="J14">
        <v>800</v>
      </c>
      <c r="K14">
        <f>G14*800</f>
        <v>118320</v>
      </c>
    </row>
    <row r="15" ht="27" spans="1:9">
      <c r="A15" s="3"/>
      <c r="B15" s="3"/>
      <c r="C15" s="3"/>
      <c r="D15" s="3"/>
      <c r="H15" t="s">
        <v>16</v>
      </c>
      <c r="I15">
        <f>I11+K11+K12+K13+K14</f>
        <v>398470</v>
      </c>
    </row>
    <row r="16" ht="27" spans="1:4">
      <c r="A16" s="3"/>
      <c r="B16" s="3"/>
      <c r="C16" s="3"/>
      <c r="D16" s="3"/>
    </row>
    <row r="17" ht="27" spans="1:4">
      <c r="A17" s="3"/>
      <c r="B17" s="3"/>
      <c r="C17" s="3"/>
      <c r="D17" s="3"/>
    </row>
    <row r="18" ht="27" spans="1:4">
      <c r="A18" s="3"/>
      <c r="B18" s="3"/>
      <c r="C18" s="3"/>
      <c r="D18" s="3"/>
    </row>
    <row r="19" ht="27" spans="1:10">
      <c r="A19" s="3"/>
      <c r="B19" s="3"/>
      <c r="C19" s="3"/>
      <c r="D19" s="3"/>
      <c r="J19" s="4"/>
    </row>
    <row r="20" ht="27" spans="1:4">
      <c r="A20" s="3"/>
      <c r="B20" s="3"/>
      <c r="C20" s="3"/>
      <c r="D20" s="3"/>
    </row>
    <row r="21" ht="27" spans="1:4">
      <c r="A21" s="3"/>
      <c r="B21" s="3"/>
      <c r="C21" s="3"/>
      <c r="D21" s="3"/>
    </row>
  </sheetData>
  <mergeCells count="1">
    <mergeCell ref="A1:G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零。</cp:lastModifiedBy>
  <dcterms:created xsi:type="dcterms:W3CDTF">2023-04-27T07:22:00Z</dcterms:created>
  <dcterms:modified xsi:type="dcterms:W3CDTF">2023-04-28T03:18:44Z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16EBCDF803E74115BB6F45F8FC326562_13</vt:lpwstr>
  </property>
  <property fmtid="{D5CDD505-2E9C-101B-9397-08002B2CF9AE}" pid="3" name="KSOProductBuildVer">
    <vt:lpwstr>2052-11.1.0.14036</vt:lpwstr>
  </property>
</Properties>
</file>