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<sst xmlns="http://schemas.openxmlformats.org/spreadsheetml/2006/main" count="71" uniqueCount="61">
  <si>
    <t>序号</t>
  </si>
  <si>
    <t>项目名称</t>
  </si>
  <si>
    <t>衔接类型</t>
  </si>
  <si>
    <t>项目周期</t>
  </si>
  <si>
    <t>建设性质</t>
  </si>
  <si>
    <t>实施单位</t>
  </si>
  <si>
    <r>
      <rPr>
        <sz val="10.5"/>
        <color rgb="FF000000"/>
        <rFont val="黑体"/>
        <charset val="134"/>
      </rPr>
      <t xml:space="preserve">用地规模
</t>
    </r>
    <r>
      <rPr>
        <sz val="10.5"/>
        <color rgb="FF000000"/>
        <rFont val="楷体_GB2312"/>
        <charset val="134"/>
      </rPr>
      <t>（亩，含项目既有用地）</t>
    </r>
  </si>
  <si>
    <r>
      <rPr>
        <sz val="10.5"/>
        <color rgb="FF000000"/>
        <rFont val="黑体"/>
        <charset val="134"/>
      </rPr>
      <t xml:space="preserve">新增用地
</t>
    </r>
    <r>
      <rPr>
        <sz val="10.5"/>
        <color rgb="FF000000"/>
        <rFont val="楷体_GB2312"/>
        <charset val="134"/>
      </rPr>
      <t>（亩）</t>
    </r>
  </si>
  <si>
    <t>建设内容</t>
  </si>
  <si>
    <r>
      <rPr>
        <sz val="10.5"/>
        <color rgb="FF000000"/>
        <rFont val="黑体"/>
        <charset val="134"/>
      </rPr>
      <t>建设进度</t>
    </r>
    <r>
      <rPr>
        <sz val="10.5"/>
        <color rgb="FF000000"/>
        <rFont val="楷体_GB2312"/>
        <charset val="134"/>
      </rPr>
      <t>（</t>
    </r>
    <r>
      <rPr>
        <sz val="10.5"/>
        <color rgb="FF000000"/>
        <rFont val="Times New Roman"/>
        <charset val="134"/>
      </rPr>
      <t>%</t>
    </r>
    <r>
      <rPr>
        <sz val="10.5"/>
        <color rgb="FF000000"/>
        <rFont val="楷体_GB2312"/>
        <charset val="134"/>
      </rPr>
      <t>，已完工建筑面积/计划建筑面积）</t>
    </r>
  </si>
  <si>
    <t>前期手续</t>
  </si>
  <si>
    <r>
      <rPr>
        <sz val="10.5"/>
        <color rgb="FF000000"/>
        <rFont val="黑体"/>
        <charset val="134"/>
      </rPr>
      <t>投资</t>
    </r>
    <r>
      <rPr>
        <sz val="10.5"/>
        <color rgb="FF000000"/>
        <rFont val="楷体_GB2312"/>
        <charset val="134"/>
      </rPr>
      <t>（万元）</t>
    </r>
  </si>
  <si>
    <r>
      <rPr>
        <sz val="10.5"/>
        <color rgb="FF000000"/>
        <rFont val="黑体"/>
        <charset val="134"/>
      </rPr>
      <t>资金来源</t>
    </r>
    <r>
      <rPr>
        <sz val="10.5"/>
        <color rgb="FF000000"/>
        <rFont val="楷体_GB2312"/>
        <charset val="134"/>
      </rPr>
      <t>（万元）</t>
    </r>
  </si>
  <si>
    <r>
      <rPr>
        <sz val="10.5"/>
        <color rgb="FF000000"/>
        <rFont val="宋体"/>
        <charset val="134"/>
      </rPr>
      <t>①</t>
    </r>
    <r>
      <rPr>
        <sz val="10.5"/>
        <color rgb="FF000000"/>
        <rFont val="楷体_GB2312"/>
        <charset val="134"/>
      </rPr>
      <t>铁水衔接</t>
    </r>
    <r>
      <rPr>
        <sz val="10.5"/>
        <color rgb="FF000000"/>
        <rFont val="宋体"/>
        <charset val="134"/>
      </rPr>
      <t>②</t>
    </r>
    <r>
      <rPr>
        <sz val="10.5"/>
        <color rgb="FF000000"/>
        <rFont val="楷体_GB2312"/>
        <charset val="134"/>
      </rPr>
      <t>公铁衔接</t>
    </r>
    <r>
      <rPr>
        <sz val="10.5"/>
        <color rgb="FF000000"/>
        <rFont val="宋体"/>
        <charset val="134"/>
      </rPr>
      <t>③</t>
    </r>
    <r>
      <rPr>
        <sz val="10.5"/>
        <color rgb="FF000000"/>
        <rFont val="楷体_GB2312"/>
        <charset val="134"/>
      </rPr>
      <t>空铁衔接</t>
    </r>
    <r>
      <rPr>
        <sz val="10.5"/>
        <color rgb="FF000000"/>
        <rFont val="宋体"/>
        <charset val="134"/>
      </rPr>
      <t>④</t>
    </r>
    <r>
      <rPr>
        <sz val="10.5"/>
        <color rgb="FF000000"/>
        <rFont val="楷体_GB2312"/>
        <charset val="134"/>
      </rPr>
      <t>公水衔接</t>
    </r>
    <r>
      <rPr>
        <sz val="10.5"/>
        <color rgb="FF000000"/>
        <rFont val="宋体"/>
        <charset val="134"/>
      </rPr>
      <t>⑤</t>
    </r>
    <r>
      <rPr>
        <sz val="10.5"/>
        <color rgb="FF000000"/>
        <rFont val="楷体_GB2312"/>
        <charset val="134"/>
      </rPr>
      <t>公空衔接</t>
    </r>
  </si>
  <si>
    <t>开工年月</t>
  </si>
  <si>
    <t>完工年月</t>
  </si>
  <si>
    <r>
      <rPr>
        <sz val="10.5"/>
        <color rgb="FF000000"/>
        <rFont val="宋体"/>
        <charset val="134"/>
      </rPr>
      <t>①</t>
    </r>
    <r>
      <rPr>
        <sz val="10.5"/>
        <color rgb="FF000000"/>
        <rFont val="楷体_GB2312"/>
        <charset val="134"/>
      </rPr>
      <t>新建</t>
    </r>
    <r>
      <rPr>
        <sz val="10.5"/>
        <color rgb="FF000000"/>
        <rFont val="宋体"/>
        <charset val="134"/>
      </rPr>
      <t>②</t>
    </r>
    <r>
      <rPr>
        <sz val="10.5"/>
        <color rgb="FF000000"/>
        <rFont val="楷体_GB2312"/>
        <charset val="134"/>
      </rPr>
      <t>改扩建③升级改造（设施设备购置应用、智慧化绿色化改造）</t>
    </r>
  </si>
  <si>
    <t>备案、核准文件、可研批复</t>
  </si>
  <si>
    <t>土地证、划拨决议书（落实面积）</t>
  </si>
  <si>
    <t>建设用地、建设工程规划许可证</t>
  </si>
  <si>
    <t>建筑施工许可证</t>
  </si>
  <si>
    <t>项目总投资</t>
  </si>
  <si>
    <t>项目资本金</t>
  </si>
  <si>
    <t>核定投资（不含土地费用）</t>
  </si>
  <si>
    <t>合计</t>
  </si>
  <si>
    <t>中央财政资金</t>
  </si>
  <si>
    <t>地方财政资金</t>
  </si>
  <si>
    <t>其他资金</t>
  </si>
  <si>
    <t>小计</t>
  </si>
  <si>
    <t>车购税资金</t>
  </si>
  <si>
    <t>中央预算内投资</t>
  </si>
  <si>
    <t>民航发展基金</t>
  </si>
  <si>
    <t>其他（说明来源）</t>
  </si>
  <si>
    <t>省级财政资金</t>
  </si>
  <si>
    <t>市级财政资金</t>
  </si>
  <si>
    <t>国铁集团所属企业资金</t>
  </si>
  <si>
    <t>邮政集团所属企业资金</t>
  </si>
  <si>
    <t>其他自筹资金（说明来源）</t>
  </si>
  <si>
    <t>一、综合货运枢纽</t>
  </si>
  <si>
    <t>分项合计</t>
  </si>
  <si>
    <t>绥德县综合物流枢纽中心</t>
  </si>
  <si>
    <t>②</t>
  </si>
  <si>
    <t>①</t>
  </si>
  <si>
    <t>绥德县交通局</t>
  </si>
  <si>
    <t>按照设施现代化、硬件智能化、管理信息化的要求，建设集运输配送、现代仓储、货物分拨、多式联运、包装加工、物流信息、展览展销为一体综合性大型物流中心。设计近期年货物吞吐量达到180万吨，远期货物吞吐量达到300万吨。</t>
  </si>
  <si>
    <t>绥德县产业创新园区网络货运产业数字研发中心项目</t>
  </si>
  <si>
    <t>绥德县产业创新园区</t>
  </si>
  <si>
    <t>智能车载定位设备采购，采购数量：10万台，1000万；北斗定位服务采购，投资350万；阿里云服务器数据库，投资600万；百旺自动开票系统及其硬件设备，投资70万。合计总投资2020万元。</t>
  </si>
  <si>
    <t>新建绥德县绥北物流中心项目</t>
  </si>
  <si>
    <t>绥德县绥北物流有限公司</t>
  </si>
  <si>
    <t>新建铁路专用线7.4km，装车线4条，到发线2条，检修线1条，机转线1条，安全线1条，整列装车站台3座（长800m），仓储、道路、水、电、办公、货台等主体工程</t>
  </si>
  <si>
    <t>已完成路基回填，钢结构基础，总进度完成50%</t>
  </si>
  <si>
    <t>已备案
可研已批复</t>
  </si>
  <si>
    <t>已取得</t>
  </si>
  <si>
    <t>正在办理</t>
  </si>
  <si>
    <t>企业自筹</t>
  </si>
  <si>
    <t>二、集疏运铁路</t>
  </si>
  <si>
    <t>三、集疏运公路</t>
  </si>
  <si>
    <t>绥德县公铁联运公路工程</t>
  </si>
  <si>
    <t>路线起于绥北物流中心，止于刘家湾村现有307国道绥德北过境线，道路全长9.05公里，含绥北大桥及入场道路0.5公里，一级公路5.0公里，二级公路3.55公里。项目总占地366亩。</t>
  </si>
  <si>
    <t>……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</si>
</sst>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0.5"/>
      <color rgb="FF000000"/>
      <name val="黑体"/>
      <charset val="134"/>
    </font>
    <font>
      <sz val="10.5"/>
      <color rgb="FF000000"/>
      <name val="宋体"/>
      <charset val="134"/>
    </font>
    <font>
      <sz val="10.5"/>
      <color rgb="FF000000"/>
      <name val="楷体_GB2312"/>
      <charset val="134"/>
    </font>
    <font>
      <sz val="10.5"/>
      <color rgb="FF000000"/>
      <name val="仿宋_GB2312"/>
      <charset val="134"/>
    </font>
    <font>
      <sz val="10.5"/>
      <color rgb="FF000000"/>
      <name val="仿宋"/>
      <charset val="134"/>
    </font>
    <font>
      <b/>
      <sz val="14"/>
      <color rgb="FF000000"/>
      <name val="仿宋"/>
      <charset val="134"/>
    </font>
    <font>
      <b/>
      <sz val="14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.5"/>
      <color rgb="FF00000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9FF7D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rgb="FF000000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17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22" fillId="15" borderId="1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justify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76" fontId="6" fillId="0" borderId="11" xfId="0" applyNumberFormat="1" applyFont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justify" vertical="center" wrapText="1"/>
    </xf>
    <xf numFmtId="0" fontId="3" fillId="3" borderId="6" xfId="0" applyFont="1" applyFill="1" applyBorder="1" applyAlignment="1">
      <alignment horizontal="justify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9FF7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405"/>
  <sheetViews>
    <sheetView tabSelected="1" zoomScale="70" zoomScaleNormal="70" workbookViewId="0">
      <selection activeCell="J13" sqref="J13"/>
    </sheetView>
  </sheetViews>
  <sheetFormatPr defaultColWidth="9" defaultRowHeight="13.5"/>
  <cols>
    <col min="2" max="2" width="20.3333333333333" customWidth="1"/>
    <col min="4" max="4" width="12.875"/>
    <col min="5" max="5" width="14.9916666666667" customWidth="1"/>
    <col min="7" max="7" width="26.5583333333333" customWidth="1"/>
    <col min="8" max="9" width="8.89166666666667" customWidth="1"/>
    <col min="10" max="10" width="58.925" customWidth="1"/>
    <col min="11" max="11" width="8.89166666666667" customWidth="1"/>
    <col min="16" max="16" width="9.875"/>
    <col min="31" max="132" width="8.89166666666667" style="1"/>
  </cols>
  <sheetData>
    <row r="1" ht="30" customHeight="1" spans="1:30">
      <c r="A1" s="2" t="s">
        <v>0</v>
      </c>
      <c r="B1" s="2" t="s">
        <v>1</v>
      </c>
      <c r="C1" s="3" t="s">
        <v>2</v>
      </c>
      <c r="D1" s="4" t="s">
        <v>3</v>
      </c>
      <c r="E1" s="5"/>
      <c r="F1" s="3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4" t="s">
        <v>10</v>
      </c>
      <c r="M1" s="27"/>
      <c r="N1" s="27"/>
      <c r="O1" s="5"/>
      <c r="P1" s="4" t="s">
        <v>11</v>
      </c>
      <c r="Q1" s="27"/>
      <c r="R1" s="5"/>
      <c r="S1" s="36" t="s">
        <v>12</v>
      </c>
      <c r="T1" s="27"/>
      <c r="U1" s="27"/>
      <c r="V1" s="27"/>
      <c r="W1" s="27"/>
      <c r="X1" s="27"/>
      <c r="Y1" s="27"/>
      <c r="Z1" s="27"/>
      <c r="AA1" s="27"/>
      <c r="AB1" s="27"/>
      <c r="AC1" s="27"/>
      <c r="AD1" s="5"/>
    </row>
    <row r="2" ht="30" customHeight="1" spans="1:30">
      <c r="A2" s="6"/>
      <c r="B2" s="6"/>
      <c r="C2" s="7" t="s">
        <v>13</v>
      </c>
      <c r="D2" s="8" t="s">
        <v>14</v>
      </c>
      <c r="E2" s="8" t="s">
        <v>15</v>
      </c>
      <c r="F2" s="7" t="s">
        <v>16</v>
      </c>
      <c r="G2" s="6"/>
      <c r="H2" s="6"/>
      <c r="I2" s="6"/>
      <c r="J2" s="6"/>
      <c r="K2" s="6"/>
      <c r="L2" s="8" t="s">
        <v>17</v>
      </c>
      <c r="M2" s="28" t="s">
        <v>18</v>
      </c>
      <c r="N2" s="28" t="s">
        <v>19</v>
      </c>
      <c r="O2" s="28" t="s">
        <v>20</v>
      </c>
      <c r="P2" s="28" t="s">
        <v>21</v>
      </c>
      <c r="Q2" s="28" t="s">
        <v>22</v>
      </c>
      <c r="R2" s="28" t="s">
        <v>23</v>
      </c>
      <c r="S2" s="8" t="s">
        <v>24</v>
      </c>
      <c r="T2" s="37" t="s">
        <v>25</v>
      </c>
      <c r="U2" s="38"/>
      <c r="V2" s="38"/>
      <c r="W2" s="38"/>
      <c r="X2" s="39"/>
      <c r="Y2" s="41" t="s">
        <v>26</v>
      </c>
      <c r="Z2" s="39"/>
      <c r="AA2" s="41" t="s">
        <v>27</v>
      </c>
      <c r="AB2" s="38"/>
      <c r="AC2" s="38"/>
      <c r="AD2" s="39"/>
    </row>
    <row r="3" ht="79.95" customHeight="1" spans="1:30">
      <c r="A3" s="9"/>
      <c r="B3" s="9"/>
      <c r="C3" s="10"/>
      <c r="D3" s="11"/>
      <c r="E3" s="11"/>
      <c r="F3" s="10"/>
      <c r="G3" s="6"/>
      <c r="H3" s="6"/>
      <c r="I3" s="6"/>
      <c r="J3" s="6"/>
      <c r="K3" s="6"/>
      <c r="L3" s="29"/>
      <c r="M3" s="30"/>
      <c r="N3" s="30"/>
      <c r="O3" s="30"/>
      <c r="P3" s="31"/>
      <c r="Q3" s="31"/>
      <c r="R3" s="31"/>
      <c r="S3" s="11"/>
      <c r="T3" s="40" t="s">
        <v>28</v>
      </c>
      <c r="U3" s="40" t="s">
        <v>29</v>
      </c>
      <c r="V3" s="40" t="s">
        <v>30</v>
      </c>
      <c r="W3" s="40" t="s">
        <v>31</v>
      </c>
      <c r="X3" s="40" t="s">
        <v>32</v>
      </c>
      <c r="Y3" s="40" t="s">
        <v>33</v>
      </c>
      <c r="Z3" s="40" t="s">
        <v>34</v>
      </c>
      <c r="AA3" s="40" t="s">
        <v>28</v>
      </c>
      <c r="AB3" s="40" t="s">
        <v>35</v>
      </c>
      <c r="AC3" s="40" t="s">
        <v>36</v>
      </c>
      <c r="AD3" s="40" t="s">
        <v>37</v>
      </c>
    </row>
    <row r="4" ht="30" customHeight="1" spans="1:30">
      <c r="A4" s="12" t="s">
        <v>38</v>
      </c>
      <c r="B4" s="13"/>
      <c r="C4" s="13"/>
      <c r="D4" s="13"/>
      <c r="E4" s="13"/>
      <c r="F4" s="13"/>
      <c r="G4" s="14" t="s">
        <v>39</v>
      </c>
      <c r="H4" s="15"/>
      <c r="I4" s="15"/>
      <c r="J4" s="15"/>
      <c r="K4" s="15"/>
      <c r="L4" s="15"/>
      <c r="M4" s="15"/>
      <c r="N4" s="15"/>
      <c r="O4" s="32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</row>
    <row r="5" ht="30" customHeight="1" spans="1:30">
      <c r="A5" s="16"/>
      <c r="B5" s="17"/>
      <c r="C5" s="18"/>
      <c r="D5" s="18"/>
      <c r="E5" s="18"/>
      <c r="F5" s="18"/>
      <c r="G5" s="17"/>
      <c r="H5" s="17"/>
      <c r="I5" s="17"/>
      <c r="J5" s="18"/>
      <c r="K5" s="17"/>
      <c r="L5" s="18"/>
      <c r="M5" s="18"/>
      <c r="N5" s="18"/>
      <c r="O5" s="18"/>
      <c r="P5" s="21">
        <f>SUM(P6:P12)</f>
        <v>136920</v>
      </c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</row>
    <row r="6" ht="128" customHeight="1" spans="1:30">
      <c r="A6" s="19">
        <v>1</v>
      </c>
      <c r="B6" s="20" t="s">
        <v>40</v>
      </c>
      <c r="C6" s="21" t="s">
        <v>41</v>
      </c>
      <c r="D6" s="22">
        <v>2023.08</v>
      </c>
      <c r="E6" s="21">
        <v>2024.12</v>
      </c>
      <c r="F6" s="21" t="s">
        <v>42</v>
      </c>
      <c r="G6" s="20" t="s">
        <v>43</v>
      </c>
      <c r="H6" s="20">
        <v>300</v>
      </c>
      <c r="I6" s="20">
        <v>300</v>
      </c>
      <c r="J6" s="21" t="s">
        <v>44</v>
      </c>
      <c r="K6" s="20"/>
      <c r="L6" s="21"/>
      <c r="M6" s="21"/>
      <c r="N6" s="21"/>
      <c r="O6" s="21"/>
      <c r="P6" s="21">
        <v>33000</v>
      </c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</row>
    <row r="7" ht="75.75" spans="1:30">
      <c r="A7" s="19">
        <v>2</v>
      </c>
      <c r="B7" s="20" t="s">
        <v>45</v>
      </c>
      <c r="C7" s="21" t="s">
        <v>41</v>
      </c>
      <c r="D7" s="21">
        <v>2022.11</v>
      </c>
      <c r="E7" s="21">
        <v>2024.6</v>
      </c>
      <c r="F7" s="21" t="s">
        <v>42</v>
      </c>
      <c r="G7" s="20" t="s">
        <v>46</v>
      </c>
      <c r="H7" s="20">
        <v>22</v>
      </c>
      <c r="I7" s="20">
        <v>22</v>
      </c>
      <c r="J7" s="21" t="s">
        <v>47</v>
      </c>
      <c r="K7" s="20"/>
      <c r="L7" s="21"/>
      <c r="M7" s="21"/>
      <c r="N7" s="21"/>
      <c r="O7" s="21"/>
      <c r="P7" s="21">
        <v>2020</v>
      </c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</row>
    <row r="8" ht="97" customHeight="1" spans="1:30">
      <c r="A8" s="19">
        <v>3</v>
      </c>
      <c r="B8" s="20" t="s">
        <v>48</v>
      </c>
      <c r="C8" s="21" t="s">
        <v>41</v>
      </c>
      <c r="D8" s="22">
        <v>2021.06</v>
      </c>
      <c r="E8" s="22">
        <v>2022.12</v>
      </c>
      <c r="F8" s="21" t="s">
        <v>42</v>
      </c>
      <c r="G8" s="20" t="s">
        <v>49</v>
      </c>
      <c r="H8" s="20">
        <v>410</v>
      </c>
      <c r="I8" s="20">
        <v>410</v>
      </c>
      <c r="J8" s="21" t="s">
        <v>50</v>
      </c>
      <c r="K8" s="21" t="s">
        <v>51</v>
      </c>
      <c r="L8" s="21" t="s">
        <v>52</v>
      </c>
      <c r="M8" s="21">
        <v>343</v>
      </c>
      <c r="N8" s="21" t="s">
        <v>53</v>
      </c>
      <c r="O8" s="21" t="s">
        <v>54</v>
      </c>
      <c r="P8" s="21">
        <v>50000</v>
      </c>
      <c r="Q8" s="21">
        <v>50000</v>
      </c>
      <c r="R8" s="21"/>
      <c r="S8" s="21"/>
      <c r="T8" s="21"/>
      <c r="U8" s="21"/>
      <c r="V8" s="21"/>
      <c r="W8" s="21"/>
      <c r="X8" s="21"/>
      <c r="Y8" s="21"/>
      <c r="Z8" s="21"/>
      <c r="AA8" s="21">
        <v>50000</v>
      </c>
      <c r="AB8" s="18"/>
      <c r="AC8" s="18"/>
      <c r="AD8" s="21" t="s">
        <v>55</v>
      </c>
    </row>
    <row r="9" ht="30" customHeight="1" spans="1:30">
      <c r="A9" s="23" t="s">
        <v>56</v>
      </c>
      <c r="B9" s="24"/>
      <c r="C9" s="24"/>
      <c r="D9" s="24"/>
      <c r="E9" s="24"/>
      <c r="F9" s="24"/>
      <c r="G9" s="25" t="s">
        <v>39</v>
      </c>
      <c r="H9" s="26"/>
      <c r="I9" s="26"/>
      <c r="J9" s="26"/>
      <c r="K9" s="26"/>
      <c r="L9" s="26"/>
      <c r="M9" s="26"/>
      <c r="N9" s="26"/>
      <c r="O9" s="34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</row>
    <row r="10" ht="30" customHeight="1" spans="1:30">
      <c r="A10" s="23" t="s">
        <v>57</v>
      </c>
      <c r="B10" s="24"/>
      <c r="C10" s="24"/>
      <c r="D10" s="24"/>
      <c r="E10" s="24"/>
      <c r="F10" s="24"/>
      <c r="G10" s="25" t="s">
        <v>39</v>
      </c>
      <c r="H10" s="26"/>
      <c r="I10" s="26"/>
      <c r="J10" s="26"/>
      <c r="K10" s="26"/>
      <c r="L10" s="26"/>
      <c r="M10" s="26"/>
      <c r="N10" s="26"/>
      <c r="O10" s="34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</row>
    <row r="11" ht="82" customHeight="1" spans="1:30">
      <c r="A11" s="19">
        <v>3</v>
      </c>
      <c r="B11" s="20" t="s">
        <v>58</v>
      </c>
      <c r="C11" s="20" t="s">
        <v>41</v>
      </c>
      <c r="D11" s="22">
        <v>2022.1</v>
      </c>
      <c r="E11" s="20">
        <v>2024.9</v>
      </c>
      <c r="F11" s="20" t="s">
        <v>42</v>
      </c>
      <c r="G11" s="20" t="s">
        <v>43</v>
      </c>
      <c r="H11" s="20">
        <v>366</v>
      </c>
      <c r="I11" s="20"/>
      <c r="J11" s="20" t="s">
        <v>59</v>
      </c>
      <c r="K11" s="20"/>
      <c r="L11" s="20"/>
      <c r="M11" s="20"/>
      <c r="N11" s="20"/>
      <c r="O11" s="20"/>
      <c r="P11" s="20">
        <v>51900</v>
      </c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</row>
    <row r="12" ht="86" customHeight="1" spans="1:30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</row>
    <row r="13" ht="30" customHeight="1" spans="1:30">
      <c r="A13" s="19" t="s">
        <v>60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</row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</sheetData>
  <mergeCells count="32">
    <mergeCell ref="D1:E1"/>
    <mergeCell ref="L1:O1"/>
    <mergeCell ref="P1:R1"/>
    <mergeCell ref="S1:AD1"/>
    <mergeCell ref="T2:X2"/>
    <mergeCell ref="Y2:Z2"/>
    <mergeCell ref="AA2:AD2"/>
    <mergeCell ref="A4:F4"/>
    <mergeCell ref="G4:O4"/>
    <mergeCell ref="A9:F9"/>
    <mergeCell ref="G9:O9"/>
    <mergeCell ref="A10:F10"/>
    <mergeCell ref="G10:O10"/>
    <mergeCell ref="A1:A3"/>
    <mergeCell ref="B1:B3"/>
    <mergeCell ref="C2:C3"/>
    <mergeCell ref="D2:D3"/>
    <mergeCell ref="E2:E3"/>
    <mergeCell ref="F2:F3"/>
    <mergeCell ref="G1:G3"/>
    <mergeCell ref="H1:H3"/>
    <mergeCell ref="I1:I3"/>
    <mergeCell ref="J1:J3"/>
    <mergeCell ref="K1:K3"/>
    <mergeCell ref="L2:L3"/>
    <mergeCell ref="M2:M3"/>
    <mergeCell ref="N2:N3"/>
    <mergeCell ref="O2:O3"/>
    <mergeCell ref="P2:P3"/>
    <mergeCell ref="Q2:Q3"/>
    <mergeCell ref="R2:R3"/>
    <mergeCell ref="S2:S3"/>
  </mergeCells>
  <pageMargins left="0.7" right="0.7" top="0.75" bottom="0.75" header="0.3" footer="0.3"/>
  <pageSetup paperSize="8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2022-07-17T14:00:29Z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0977A5C02991448CBD869FF6586D3578</vt:lpwstr>
  </property>
  <property fmtid="{D5CDD505-2E9C-101B-9397-08002B2CF9AE}" pid="3" name="KSOProductBuildVer">
    <vt:lpwstr>2052-11.1.0.11830</vt:lpwstr>
  </property>
</Properties>
</file>